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ochenplan" state="visible" r:id="rId4"/>
  </sheets>
  <definedNames>
    <definedName name="_xlnm.Print_Area" localSheetId="0">'Wochenplan'!$A1:$P55</definedName>
  </definedNames>
  <calcPr calcId="171027"/>
</workbook>
</file>

<file path=xl/sharedStrings.xml><?xml version="1.0" encoding="utf-8"?>
<sst xmlns="http://schemas.openxmlformats.org/spreadsheetml/2006/main" count="48" uniqueCount="41">
  <si>
    <t>Einsatzplan Wochenplan Monteure</t>
  </si>
  <si>
    <t>Plantafel für eine Woche: pro Mitarbeiter und Tag Baustelle (Kürzel) und geplante Stunden eintragen. Excel rechnet Wochentotal, ArG-Hinweis und Stunden je Baustelle.</t>
  </si>
  <si>
    <t>Kalenderwoche / vom – bis</t>
  </si>
  <si>
    <t>Disponent / verantwortlich</t>
  </si>
  <si>
    <t>Stand (Datum, Uhrzeit)</t>
  </si>
  <si>
    <t>Treffpunkt Werkhof / Abfahrt</t>
  </si>
  <si>
    <t>So geht es: Baustellen-Kürzel überall gleich schreiben (z. B. «MEIER-BAD»), Stunden als Zahl (8.5). Ferien, Kurs oder Krankheit statt Kürzel eintragen und die Stunden leer lassen. Nach jeder Änderung Stand aktualisieren und neu verteilen.</t>
  </si>
  <si>
    <t>Wochenplan</t>
  </si>
  <si>
    <t>Mitarbeiter</t>
  </si>
  <si>
    <t>Funktion</t>
  </si>
  <si>
    <t>Mo</t>
  </si>
  <si>
    <t>Std.</t>
  </si>
  <si>
    <t>Di</t>
  </si>
  <si>
    <t>Mi</t>
  </si>
  <si>
    <t>Do</t>
  </si>
  <si>
    <t>Fr</t>
  </si>
  <si>
    <t>Sa</t>
  </si>
  <si>
    <t>Total Std.</t>
  </si>
  <si>
    <t>Prüfung</t>
  </si>
  <si>
    <t>Total Stunden</t>
  </si>
  <si>
    <t>Baustellen der Woche</t>
  </si>
  <si>
    <t>Kürzel (wie im Plan)</t>
  </si>
  <si>
    <t>Adresse</t>
  </si>
  <si>
    <t>Polier / Ansprechperson</t>
  </si>
  <si>
    <t>Fahrzeug / Material</t>
  </si>
  <si>
    <t>Soll Std.</t>
  </si>
  <si>
    <t>Eingeplant Std.</t>
  </si>
  <si>
    <t>Differenz</t>
  </si>
  <si>
    <t>Total</t>
  </si>
  <si>
    <t>Abwesenheiten</t>
  </si>
  <si>
    <t>Von</t>
  </si>
  <si>
    <t>Bis</t>
  </si>
  <si>
    <t>Grund (Ferien, Kurs, Krank, Kompensation)</t>
  </si>
  <si>
    <t>Arbeitstage</t>
  </si>
  <si>
    <t>Pikett / Notfalldienst</t>
  </si>
  <si>
    <t>Tage</t>
  </si>
  <si>
    <t>Telefon</t>
  </si>
  <si>
    <t>Fahrzeug</t>
  </si>
  <si>
    <t>Höchstarbeitszeit für Bau und Handwerk: 50 Stunden pro Woche (Art. 9 ArG); der Hinweis in der Spalte «Prüfung» ersetzt keine Abklärung von Überzeit und GAV-Regeln.</t>
  </si>
  <si>
    <t>Der Plan ist keine Arbeitszeiterfassung: geleistete Zeiten sind nach Art. 73 ArGV 1 separat zu erfassen und 5 Jahre aufzubewahren. «Arbeitstage» zählt Montag bis Freitag; Feiertage sind nicht abgezogen.</t>
  </si>
  <si>
    <t>Vorlage von baunex.ch – digital in der Baunex-App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</si>
</sst>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##"/>
  </numFmts>
  <fonts count="8" x14ac:knownFonts="1">
    <font>
      <color theme="1"/>
      <family val="2"/>
      <scheme val="minor"/>
      <sz val="11"/>
      <name val="Calibri"/>
    </font>
    <font>
      <b/>
      <color rgb="FF0F172A"/>
      <sz val="16"/>
      <name val="Arial"/>
    </font>
    <font>
      <i/>
      <color rgb="FF64748B"/>
      <sz val="9"/>
      <name val="Arial"/>
    </font>
    <font>
      <color rgb="FF64748B"/>
      <sz val="9"/>
      <name val="Arial"/>
    </font>
    <font>
      <b/>
      <sz val="11"/>
      <name val="Arial"/>
    </font>
    <font>
      <b/>
      <sz val="9"/>
      <name val="Arial"/>
    </font>
    <font>
      <sz val="9"/>
      <name val="Arial"/>
    </font>
    <font>
      <color rgb="FF64748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2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1" xfId="0" applyBorder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2" borderId="2" xfId="0" applyFont="1" applyFill="1" applyBorder="1"/>
    <xf numFmtId="0" fontId="6" fillId="0" borderId="2" xfId="0" applyFont="1" applyBorder="1"/>
    <xf numFmtId="2" fontId="6" fillId="0" borderId="2" xfId="0" applyNumberFormat="1" applyFont="1" applyBorder="1"/>
    <xf numFmtId="2" fontId="5" fillId="2" borderId="2" xfId="0" applyNumberFormat="1" applyFont="1" applyFill="1" applyBorder="1"/>
    <xf numFmtId="164" fontId="6" fillId="0" borderId="2" xfId="0" applyNumberFormat="1" applyFont="1" applyBorder="1"/>
    <xf numFmtId="165" fontId="6" fillId="0" borderId="2" xfId="0" applyNumberFormat="1" applyFont="1" applyBorder="1"/>
    <xf numFmtId="0" fontId="7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15</xdr:col>
      <xdr:colOff>0</xdr:colOff>
      <xdr:row>0</xdr:row>
      <xdr:rowOff>0</xdr:rowOff>
    </xdr:from>
    <xdr:ext cx="942975" cy="1714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5"/>
  <sheetViews>
    <sheetView workbookViewId="0" showGridLines="0"/>
  </sheetViews>
  <sheetFormatPr defaultRowHeight="15" outlineLevelRow="0" outlineLevelCol="0" x14ac:dyDescent="55"/>
  <cols>
    <col min="1" max="1" width="16" customWidth="1"/>
    <col min="2" max="2" width="22" customWidth="1"/>
    <col min="3" max="3" width="18" customWidth="1"/>
    <col min="4" max="4" width="30" customWidth="1"/>
    <col min="5" max="15" width="14" customWidth="1"/>
    <col min="16" max="16" width="15" customWidth="1"/>
  </cols>
  <sheetData>
    <row r="1" ht="24" customHeight="1" spans="1:1" x14ac:dyDescent="0.25">
      <c r="A1" s="1" t="s">
        <v>0</v>
      </c>
    </row>
    <row r="2" ht="28" customHeight="1" spans="1:1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ht="20" customHeight="1" spans="1:16" x14ac:dyDescent="0.25">
      <c r="A4" s="3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ht="20" customHeight="1" spans="1:16" x14ac:dyDescent="0.25">
      <c r="A5" s="3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ht="20" customHeight="1" spans="1:16" x14ac:dyDescent="0.25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ht="20" customHeight="1" spans="1:16" x14ac:dyDescent="0.25">
      <c r="A7" s="3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9" ht="39" customHeight="1" spans="1:16" x14ac:dyDescent="0.25">
      <c r="A9" s="5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1" spans="1:1" x14ac:dyDescent="0.25">
      <c r="A11" s="6" t="s">
        <v>7</v>
      </c>
    </row>
    <row r="12" spans="1:16" x14ac:dyDescent="0.25">
      <c r="A12" s="7" t="s">
        <v>8</v>
      </c>
      <c r="B12" s="7" t="s">
        <v>9</v>
      </c>
      <c r="C12" s="7" t="s">
        <v>10</v>
      </c>
      <c r="D12" s="7" t="s">
        <v>11</v>
      </c>
      <c r="E12" s="7" t="s">
        <v>12</v>
      </c>
      <c r="F12" s="7" t="s">
        <v>11</v>
      </c>
      <c r="G12" s="7" t="s">
        <v>13</v>
      </c>
      <c r="H12" s="7" t="s">
        <v>11</v>
      </c>
      <c r="I12" s="7" t="s">
        <v>14</v>
      </c>
      <c r="J12" s="7" t="s">
        <v>11</v>
      </c>
      <c r="K12" s="7" t="s">
        <v>15</v>
      </c>
      <c r="L12" s="7" t="s">
        <v>11</v>
      </c>
      <c r="M12" s="7" t="s">
        <v>16</v>
      </c>
      <c r="N12" s="7" t="s">
        <v>11</v>
      </c>
      <c r="O12" s="7" t="s">
        <v>17</v>
      </c>
      <c r="P12" s="7" t="s">
        <v>18</v>
      </c>
    </row>
    <row r="13" ht="18" customHeight="1" spans="1:16" x14ac:dyDescent="0.25">
      <c r="A13" s="8"/>
      <c r="B13" s="8"/>
      <c r="C13" s="8"/>
      <c r="D13" s="9"/>
      <c r="E13" s="8"/>
      <c r="F13" s="9"/>
      <c r="G13" s="8"/>
      <c r="H13" s="9"/>
      <c r="I13" s="8"/>
      <c r="J13" s="9"/>
      <c r="K13" s="8"/>
      <c r="L13" s="9"/>
      <c r="M13" s="8"/>
      <c r="N13" s="9"/>
      <c r="O13" s="9">
        <f>IF(COUNT(D13,F13,H13,J13,L13,N13)=0,"",SUM(D13,F13,H13,J13,L13,N13))</f>
      </c>
      <c r="P13" s="8">
        <f>IF(O13="","",IF(O13&gt;50,"über 50 h: Art. 9 ArG prüfen",""))</f>
      </c>
    </row>
    <row r="14" ht="18" customHeight="1" spans="1:16" x14ac:dyDescent="0.25">
      <c r="A14" s="8"/>
      <c r="B14" s="8"/>
      <c r="C14" s="8"/>
      <c r="D14" s="9"/>
      <c r="E14" s="8"/>
      <c r="F14" s="9"/>
      <c r="G14" s="8"/>
      <c r="H14" s="9"/>
      <c r="I14" s="8"/>
      <c r="J14" s="9"/>
      <c r="K14" s="8"/>
      <c r="L14" s="9"/>
      <c r="M14" s="8"/>
      <c r="N14" s="9"/>
      <c r="O14" s="9">
        <f>IF(COUNT(D14,F14,H14,J14,L14,N14)=0,"",SUM(D14,F14,H14,J14,L14,N14))</f>
      </c>
      <c r="P14" s="8">
        <f>IF(O14="","",IF(O14&gt;50,"über 50 h: Art. 9 ArG prüfen",""))</f>
      </c>
    </row>
    <row r="15" ht="18" customHeight="1" spans="1:16" x14ac:dyDescent="0.25">
      <c r="A15" s="8"/>
      <c r="B15" s="8"/>
      <c r="C15" s="8"/>
      <c r="D15" s="9"/>
      <c r="E15" s="8"/>
      <c r="F15" s="9"/>
      <c r="G15" s="8"/>
      <c r="H15" s="9"/>
      <c r="I15" s="8"/>
      <c r="J15" s="9"/>
      <c r="K15" s="8"/>
      <c r="L15" s="9"/>
      <c r="M15" s="8"/>
      <c r="N15" s="9"/>
      <c r="O15" s="9">
        <f>IF(COUNT(D15,F15,H15,J15,L15,N15)=0,"",SUM(D15,F15,H15,J15,L15,N15))</f>
      </c>
      <c r="P15" s="8">
        <f>IF(O15="","",IF(O15&gt;50,"über 50 h: Art. 9 ArG prüfen",""))</f>
      </c>
    </row>
    <row r="16" ht="18" customHeight="1" spans="1:16" x14ac:dyDescent="0.25">
      <c r="A16" s="8"/>
      <c r="B16" s="8"/>
      <c r="C16" s="8"/>
      <c r="D16" s="9"/>
      <c r="E16" s="8"/>
      <c r="F16" s="9"/>
      <c r="G16" s="8"/>
      <c r="H16" s="9"/>
      <c r="I16" s="8"/>
      <c r="J16" s="9"/>
      <c r="K16" s="8"/>
      <c r="L16" s="9"/>
      <c r="M16" s="8"/>
      <c r="N16" s="9"/>
      <c r="O16" s="9">
        <f>IF(COUNT(D16,F16,H16,J16,L16,N16)=0,"",SUM(D16,F16,H16,J16,L16,N16))</f>
      </c>
      <c r="P16" s="8">
        <f>IF(O16="","",IF(O16&gt;50,"über 50 h: Art. 9 ArG prüfen",""))</f>
      </c>
    </row>
    <row r="17" ht="18" customHeight="1" spans="1:16" x14ac:dyDescent="0.25">
      <c r="A17" s="8"/>
      <c r="B17" s="8"/>
      <c r="C17" s="8"/>
      <c r="D17" s="9"/>
      <c r="E17" s="8"/>
      <c r="F17" s="9"/>
      <c r="G17" s="8"/>
      <c r="H17" s="9"/>
      <c r="I17" s="8"/>
      <c r="J17" s="9"/>
      <c r="K17" s="8"/>
      <c r="L17" s="9"/>
      <c r="M17" s="8"/>
      <c r="N17" s="9"/>
      <c r="O17" s="9">
        <f>IF(COUNT(D17,F17,H17,J17,L17,N17)=0,"",SUM(D17,F17,H17,J17,L17,N17))</f>
      </c>
      <c r="P17" s="8">
        <f>IF(O17="","",IF(O17&gt;50,"über 50 h: Art. 9 ArG prüfen",""))</f>
      </c>
    </row>
    <row r="18" ht="18" customHeight="1" spans="1:16" x14ac:dyDescent="0.25">
      <c r="A18" s="8"/>
      <c r="B18" s="8"/>
      <c r="C18" s="8"/>
      <c r="D18" s="9"/>
      <c r="E18" s="8"/>
      <c r="F18" s="9"/>
      <c r="G18" s="8"/>
      <c r="H18" s="9"/>
      <c r="I18" s="8"/>
      <c r="J18" s="9"/>
      <c r="K18" s="8"/>
      <c r="L18" s="9"/>
      <c r="M18" s="8"/>
      <c r="N18" s="9"/>
      <c r="O18" s="9">
        <f>IF(COUNT(D18,F18,H18,J18,L18,N18)=0,"",SUM(D18,F18,H18,J18,L18,N18))</f>
      </c>
      <c r="P18" s="8">
        <f>IF(O18="","",IF(O18&gt;50,"über 50 h: Art. 9 ArG prüfen",""))</f>
      </c>
    </row>
    <row r="19" ht="18" customHeight="1" spans="1:16" x14ac:dyDescent="0.25">
      <c r="A19" s="8"/>
      <c r="B19" s="8"/>
      <c r="C19" s="8"/>
      <c r="D19" s="9"/>
      <c r="E19" s="8"/>
      <c r="F19" s="9"/>
      <c r="G19" s="8"/>
      <c r="H19" s="9"/>
      <c r="I19" s="8"/>
      <c r="J19" s="9"/>
      <c r="K19" s="8"/>
      <c r="L19" s="9"/>
      <c r="M19" s="8"/>
      <c r="N19" s="9"/>
      <c r="O19" s="9">
        <f>IF(COUNT(D19,F19,H19,J19,L19,N19)=0,"",SUM(D19,F19,H19,J19,L19,N19))</f>
      </c>
      <c r="P19" s="8">
        <f>IF(O19="","",IF(O19&gt;50,"über 50 h: Art. 9 ArG prüfen",""))</f>
      </c>
    </row>
    <row r="20" ht="18" customHeight="1" spans="1:16" x14ac:dyDescent="0.25">
      <c r="A20" s="8"/>
      <c r="B20" s="8"/>
      <c r="C20" s="8"/>
      <c r="D20" s="9"/>
      <c r="E20" s="8"/>
      <c r="F20" s="9"/>
      <c r="G20" s="8"/>
      <c r="H20" s="9"/>
      <c r="I20" s="8"/>
      <c r="J20" s="9"/>
      <c r="K20" s="8"/>
      <c r="L20" s="9"/>
      <c r="M20" s="8"/>
      <c r="N20" s="9"/>
      <c r="O20" s="9">
        <f>IF(COUNT(D20,F20,H20,J20,L20,N20)=0,"",SUM(D20,F20,H20,J20,L20,N20))</f>
      </c>
      <c r="P20" s="8">
        <f>IF(O20="","",IF(O20&gt;50,"über 50 h: Art. 9 ArG prüfen",""))</f>
      </c>
    </row>
    <row r="21" ht="18" customHeight="1" spans="1:16" x14ac:dyDescent="0.25">
      <c r="A21" s="8"/>
      <c r="B21" s="8"/>
      <c r="C21" s="8"/>
      <c r="D21" s="9"/>
      <c r="E21" s="8"/>
      <c r="F21" s="9"/>
      <c r="G21" s="8"/>
      <c r="H21" s="9"/>
      <c r="I21" s="8"/>
      <c r="J21" s="9"/>
      <c r="K21" s="8"/>
      <c r="L21" s="9"/>
      <c r="M21" s="8"/>
      <c r="N21" s="9"/>
      <c r="O21" s="9">
        <f>IF(COUNT(D21,F21,H21,J21,L21,N21)=0,"",SUM(D21,F21,H21,J21,L21,N21))</f>
      </c>
      <c r="P21" s="8">
        <f>IF(O21="","",IF(O21&gt;50,"über 50 h: Art. 9 ArG prüfen",""))</f>
      </c>
    </row>
    <row r="22" ht="18" customHeight="1" spans="1:16" x14ac:dyDescent="0.25">
      <c r="A22" s="8"/>
      <c r="B22" s="8"/>
      <c r="C22" s="8"/>
      <c r="D22" s="9"/>
      <c r="E22" s="8"/>
      <c r="F22" s="9"/>
      <c r="G22" s="8"/>
      <c r="H22" s="9"/>
      <c r="I22" s="8"/>
      <c r="J22" s="9"/>
      <c r="K22" s="8"/>
      <c r="L22" s="9"/>
      <c r="M22" s="8"/>
      <c r="N22" s="9"/>
      <c r="O22" s="9">
        <f>IF(COUNT(D22,F22,H22,J22,L22,N22)=0,"",SUM(D22,F22,H22,J22,L22,N22))</f>
      </c>
      <c r="P22" s="8">
        <f>IF(O22="","",IF(O22&gt;50,"über 50 h: Art. 9 ArG prüfen",""))</f>
      </c>
    </row>
    <row r="23" ht="18" customHeight="1" spans="1:16" x14ac:dyDescent="0.25">
      <c r="A23" s="8"/>
      <c r="B23" s="8"/>
      <c r="C23" s="8"/>
      <c r="D23" s="9"/>
      <c r="E23" s="8"/>
      <c r="F23" s="9"/>
      <c r="G23" s="8"/>
      <c r="H23" s="9"/>
      <c r="I23" s="8"/>
      <c r="J23" s="9"/>
      <c r="K23" s="8"/>
      <c r="L23" s="9"/>
      <c r="M23" s="8"/>
      <c r="N23" s="9"/>
      <c r="O23" s="9">
        <f>IF(COUNT(D23,F23,H23,J23,L23,N23)=0,"",SUM(D23,F23,H23,J23,L23,N23))</f>
      </c>
      <c r="P23" s="8">
        <f>IF(O23="","",IF(O23&gt;50,"über 50 h: Art. 9 ArG prüfen",""))</f>
      </c>
    </row>
    <row r="24" ht="18" customHeight="1" spans="1:16" x14ac:dyDescent="0.25">
      <c r="A24" s="8"/>
      <c r="B24" s="8"/>
      <c r="C24" s="8"/>
      <c r="D24" s="9"/>
      <c r="E24" s="8"/>
      <c r="F24" s="9"/>
      <c r="G24" s="8"/>
      <c r="H24" s="9"/>
      <c r="I24" s="8"/>
      <c r="J24" s="9"/>
      <c r="K24" s="8"/>
      <c r="L24" s="9"/>
      <c r="M24" s="8"/>
      <c r="N24" s="9"/>
      <c r="O24" s="9">
        <f>IF(COUNT(D24,F24,H24,J24,L24,N24)=0,"",SUM(D24,F24,H24,J24,L24,N24))</f>
      </c>
      <c r="P24" s="8">
        <f>IF(O24="","",IF(O24&gt;50,"über 50 h: Art. 9 ArG prüfen",""))</f>
      </c>
    </row>
    <row r="25" spans="1:16" x14ac:dyDescent="0.25">
      <c r="A25" s="7" t="s">
        <v>19</v>
      </c>
      <c r="B25" s="7"/>
      <c r="C25" s="7"/>
      <c r="D25" s="10">
        <f>SUM(D13:D24)</f>
      </c>
      <c r="E25" s="7"/>
      <c r="F25" s="10">
        <f>SUM(F13:F24)</f>
      </c>
      <c r="G25" s="7"/>
      <c r="H25" s="10">
        <f>SUM(H13:H24)</f>
      </c>
      <c r="I25" s="7"/>
      <c r="J25" s="10">
        <f>SUM(J13:J24)</f>
      </c>
      <c r="K25" s="7"/>
      <c r="L25" s="10">
        <f>SUM(L13:L24)</f>
      </c>
      <c r="M25" s="7"/>
      <c r="N25" s="10">
        <f>SUM(N13:N24)</f>
      </c>
      <c r="O25" s="10">
        <f>SUM(O13:O24)</f>
      </c>
      <c r="P25" s="7"/>
    </row>
    <row r="27" spans="1:1" x14ac:dyDescent="0.25">
      <c r="A27" s="6" t="s">
        <v>20</v>
      </c>
    </row>
    <row r="28" spans="1:7" x14ac:dyDescent="0.25">
      <c r="A28" s="7" t="s">
        <v>21</v>
      </c>
      <c r="B28" s="7" t="s">
        <v>22</v>
      </c>
      <c r="C28" s="7" t="s">
        <v>23</v>
      </c>
      <c r="D28" s="7" t="s">
        <v>24</v>
      </c>
      <c r="E28" s="7" t="s">
        <v>25</v>
      </c>
      <c r="F28" s="7" t="s">
        <v>26</v>
      </c>
      <c r="G28" s="7" t="s">
        <v>27</v>
      </c>
    </row>
    <row r="29" ht="18" customHeight="1" spans="1:7" x14ac:dyDescent="0.25">
      <c r="A29" s="8"/>
      <c r="B29" s="8"/>
      <c r="C29" s="8"/>
      <c r="D29" s="8"/>
      <c r="E29" s="9"/>
      <c r="F29" s="9">
        <f>IF(A29="","",SUMIF($C$13:$M$24,A29,$D$13:$N$24))</f>
      </c>
      <c r="G29" s="9">
        <f>IF(OR(A29="",E29=""),"",E29-F29)</f>
      </c>
    </row>
    <row r="30" ht="18" customHeight="1" spans="1:7" x14ac:dyDescent="0.25">
      <c r="A30" s="8"/>
      <c r="B30" s="8"/>
      <c r="C30" s="8"/>
      <c r="D30" s="8"/>
      <c r="E30" s="9"/>
      <c r="F30" s="9">
        <f>IF(A30="","",SUMIF($C$13:$M$24,A30,$D$13:$N$24))</f>
      </c>
      <c r="G30" s="9">
        <f>IF(OR(A30="",E30=""),"",E30-F30)</f>
      </c>
    </row>
    <row r="31" ht="18" customHeight="1" spans="1:7" x14ac:dyDescent="0.25">
      <c r="A31" s="8"/>
      <c r="B31" s="8"/>
      <c r="C31" s="8"/>
      <c r="D31" s="8"/>
      <c r="E31" s="9"/>
      <c r="F31" s="9">
        <f>IF(A31="","",SUMIF($C$13:$M$24,A31,$D$13:$N$24))</f>
      </c>
      <c r="G31" s="9">
        <f>IF(OR(A31="",E31=""),"",E31-F31)</f>
      </c>
    </row>
    <row r="32" ht="18" customHeight="1" spans="1:7" x14ac:dyDescent="0.25">
      <c r="A32" s="8"/>
      <c r="B32" s="8"/>
      <c r="C32" s="8"/>
      <c r="D32" s="8"/>
      <c r="E32" s="9"/>
      <c r="F32" s="9">
        <f>IF(A32="","",SUMIF($C$13:$M$24,A32,$D$13:$N$24))</f>
      </c>
      <c r="G32" s="9">
        <f>IF(OR(A32="",E32=""),"",E32-F32)</f>
      </c>
    </row>
    <row r="33" ht="18" customHeight="1" spans="1:7" x14ac:dyDescent="0.25">
      <c r="A33" s="8"/>
      <c r="B33" s="8"/>
      <c r="C33" s="8"/>
      <c r="D33" s="8"/>
      <c r="E33" s="9"/>
      <c r="F33" s="9">
        <f>IF(A33="","",SUMIF($C$13:$M$24,A33,$D$13:$N$24))</f>
      </c>
      <c r="G33" s="9">
        <f>IF(OR(A33="",E33=""),"",E33-F33)</f>
      </c>
    </row>
    <row r="34" ht="18" customHeight="1" spans="1:7" x14ac:dyDescent="0.25">
      <c r="A34" s="8"/>
      <c r="B34" s="8"/>
      <c r="C34" s="8"/>
      <c r="D34" s="8"/>
      <c r="E34" s="9"/>
      <c r="F34" s="9">
        <f>IF(A34="","",SUMIF($C$13:$M$24,A34,$D$13:$N$24))</f>
      </c>
      <c r="G34" s="9">
        <f>IF(OR(A34="",E34=""),"",E34-F34)</f>
      </c>
    </row>
    <row r="35" ht="18" customHeight="1" spans="1:7" x14ac:dyDescent="0.25">
      <c r="A35" s="8"/>
      <c r="B35" s="8"/>
      <c r="C35" s="8"/>
      <c r="D35" s="8"/>
      <c r="E35" s="9"/>
      <c r="F35" s="9">
        <f>IF(A35="","",SUMIF($C$13:$M$24,A35,$D$13:$N$24))</f>
      </c>
      <c r="G35" s="9">
        <f>IF(OR(A35="",E35=""),"",E35-F35)</f>
      </c>
    </row>
    <row r="36" ht="18" customHeight="1" spans="1:7" x14ac:dyDescent="0.25">
      <c r="A36" s="8"/>
      <c r="B36" s="8"/>
      <c r="C36" s="8"/>
      <c r="D36" s="8"/>
      <c r="E36" s="9"/>
      <c r="F36" s="9">
        <f>IF(A36="","",SUMIF($C$13:$M$24,A36,$D$13:$N$24))</f>
      </c>
      <c r="G36" s="9">
        <f>IF(OR(A36="",E36=""),"",E36-F36)</f>
      </c>
    </row>
    <row r="37" spans="1:7" x14ac:dyDescent="0.25">
      <c r="A37" s="7" t="s">
        <v>28</v>
      </c>
      <c r="B37" s="7"/>
      <c r="C37" s="7"/>
      <c r="D37" s="7"/>
      <c r="E37" s="10">
        <f>SUM(E29:E36)</f>
      </c>
      <c r="F37" s="10">
        <f>SUM(F29:F36)</f>
      </c>
      <c r="G37" s="10">
        <f>SUM(G29:G36)</f>
      </c>
    </row>
    <row r="39" spans="1:1" x14ac:dyDescent="0.25">
      <c r="A39" s="6" t="s">
        <v>29</v>
      </c>
    </row>
    <row r="40" spans="1:5" x14ac:dyDescent="0.25">
      <c r="A40" s="7" t="s">
        <v>8</v>
      </c>
      <c r="B40" s="7" t="s">
        <v>30</v>
      </c>
      <c r="C40" s="7" t="s">
        <v>31</v>
      </c>
      <c r="D40" s="7" t="s">
        <v>32</v>
      </c>
      <c r="E40" s="7" t="s">
        <v>33</v>
      </c>
    </row>
    <row r="41" ht="18" customHeight="1" spans="1:5" x14ac:dyDescent="0.25">
      <c r="A41" s="8"/>
      <c r="B41" s="11"/>
      <c r="C41" s="11"/>
      <c r="D41" s="8"/>
      <c r="E41" s="12">
        <f>IF(OR(B41="",C41=""),"",NETWORKDAYS(B41,C41))</f>
      </c>
    </row>
    <row r="42" ht="18" customHeight="1" spans="1:5" x14ac:dyDescent="0.25">
      <c r="A42" s="8"/>
      <c r="B42" s="11"/>
      <c r="C42" s="11"/>
      <c r="D42" s="8"/>
      <c r="E42" s="12">
        <f>IF(OR(B42="",C42=""),"",NETWORKDAYS(B42,C42))</f>
      </c>
    </row>
    <row r="43" ht="18" customHeight="1" spans="1:5" x14ac:dyDescent="0.25">
      <c r="A43" s="8"/>
      <c r="B43" s="11"/>
      <c r="C43" s="11"/>
      <c r="D43" s="8"/>
      <c r="E43" s="12">
        <f>IF(OR(B43="",C43=""),"",NETWORKDAYS(B43,C43))</f>
      </c>
    </row>
    <row r="44" ht="18" customHeight="1" spans="1:5" x14ac:dyDescent="0.25">
      <c r="A44" s="8"/>
      <c r="B44" s="11"/>
      <c r="C44" s="11"/>
      <c r="D44" s="8"/>
      <c r="E44" s="12">
        <f>IF(OR(B44="",C44=""),"",NETWORKDAYS(B44,C44))</f>
      </c>
    </row>
    <row r="45" ht="18" customHeight="1" spans="1:5" x14ac:dyDescent="0.25">
      <c r="A45" s="8"/>
      <c r="B45" s="11"/>
      <c r="C45" s="11"/>
      <c r="D45" s="8"/>
      <c r="E45" s="12">
        <f>IF(OR(B45="",C45=""),"",NETWORKDAYS(B45,C45))</f>
      </c>
    </row>
    <row r="47" spans="1:1" x14ac:dyDescent="0.25">
      <c r="A47" s="6" t="s">
        <v>34</v>
      </c>
    </row>
    <row r="48" spans="1:4" x14ac:dyDescent="0.25">
      <c r="A48" s="7" t="s">
        <v>35</v>
      </c>
      <c r="B48" s="7" t="s">
        <v>8</v>
      </c>
      <c r="C48" s="7" t="s">
        <v>36</v>
      </c>
      <c r="D48" s="7" t="s">
        <v>37</v>
      </c>
    </row>
    <row r="49" ht="18" customHeight="1" spans="1:4" x14ac:dyDescent="0.25">
      <c r="A49" s="8"/>
      <c r="B49" s="8"/>
      <c r="C49" s="8"/>
      <c r="D49" s="8"/>
    </row>
    <row r="50" ht="18" customHeight="1" spans="1:4" x14ac:dyDescent="0.25">
      <c r="A50" s="8"/>
      <c r="B50" s="8"/>
      <c r="C50" s="8"/>
      <c r="D50" s="8"/>
    </row>
    <row r="51" ht="18" customHeight="1" spans="1:4" x14ac:dyDescent="0.25">
      <c r="A51" s="8"/>
      <c r="B51" s="8"/>
      <c r="C51" s="8"/>
      <c r="D51" s="8"/>
    </row>
    <row r="53" spans="1:16" x14ac:dyDescent="0.25">
      <c r="A53" s="13" t="s">
        <v>38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x14ac:dyDescent="0.25">
      <c r="A54" s="13" t="s">
        <v>39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x14ac:dyDescent="0.25">
      <c r="A55" s="14" t="s">
        <v>40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</row>
  </sheetData>
  <mergeCells count="9">
    <mergeCell ref="A2:P2"/>
    <mergeCell ref="B4:P4"/>
    <mergeCell ref="B5:P5"/>
    <mergeCell ref="B6:P6"/>
    <mergeCell ref="B7:P7"/>
    <mergeCell ref="A9:P9"/>
    <mergeCell ref="A53:P53"/>
    <mergeCell ref="A54:P54"/>
    <mergeCell ref="A55:P55"/>
  </mergeCells>
  <pageMargins left="0.6" right="0.6" top="0.6" bottom="0.8" header="0.3" footer="0.3"/>
  <pageSetup paperSize="9" orientation="landscape" horizontalDpi="4294967295" verticalDpi="4294967295" scale="100" fitToWidth="1" fitToHeight="0"/>
  <headerFooter>
    <oddFooter>&amp;L&amp;8Vorlage von baunex.ch – digital in der Baunex-App&amp;R&amp;8Seite &amp;P von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Wochenplan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Baunex (baunex.ch)</dc:creator>
  <dc:title>Einsatzplan Wochenplan Monteure</dc:title>
  <dc:subject/>
  <dc:description/>
  <cp:keywords/>
  <cp:category/>
  <cp:lastModifiedBy>Baunex</cp:lastModifiedBy>
  <dcterms:created xsi:type="dcterms:W3CDTF">2026-01-01T00:00:00Z</dcterms:created>
  <dcterms:modified xsi:type="dcterms:W3CDTF">2026-01-01T00:00:00Z</dcterms:modified>
</cp:coreProperties>
</file>